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1700" windowHeight="8580"/>
  </bookViews>
  <sheets>
    <sheet name="TRS One-Pager" sheetId="1" r:id="rId1"/>
    <sheet name="Example" sheetId="5" r:id="rId2"/>
    <sheet name="Charts" sheetId="4" r:id="rId3"/>
    <sheet name="Disclaimers" sheetId="3" r:id="rId4"/>
  </sheets>
  <calcPr calcId="125725"/>
</workbook>
</file>

<file path=xl/calcChain.xml><?xml version="1.0" encoding="utf-8"?>
<calcChain xmlns="http://schemas.openxmlformats.org/spreadsheetml/2006/main">
  <c r="H14" i="5"/>
  <c r="I14"/>
  <c r="H20"/>
  <c r="I20"/>
  <c r="H31"/>
  <c r="I31"/>
  <c r="C38"/>
  <c r="D38"/>
  <c r="H45"/>
  <c r="I45"/>
  <c r="I45" i="1"/>
  <c r="H45"/>
  <c r="I31"/>
  <c r="H31"/>
  <c r="I14"/>
  <c r="I20"/>
  <c r="H20"/>
  <c r="H14"/>
  <c r="D38"/>
  <c r="C38"/>
</calcChain>
</file>

<file path=xl/sharedStrings.xml><?xml version="1.0" encoding="utf-8"?>
<sst xmlns="http://schemas.openxmlformats.org/spreadsheetml/2006/main" count="207" uniqueCount="116">
  <si>
    <t>Expected</t>
  </si>
  <si>
    <t>Revenue Growth</t>
  </si>
  <si>
    <t>Margin Improvement</t>
  </si>
  <si>
    <t>Debt Paydown</t>
  </si>
  <si>
    <t>Multiple Expansion</t>
  </si>
  <si>
    <t>Average Holding Period</t>
  </si>
  <si>
    <t>Diversif</t>
  </si>
  <si>
    <t>Value</t>
  </si>
  <si>
    <t>Historical</t>
  </si>
  <si>
    <t>EV/TTM EBITDA</t>
  </si>
  <si>
    <t>Debt/EBITDA</t>
  </si>
  <si>
    <t>Purchase Valuation</t>
  </si>
  <si>
    <t>Period</t>
  </si>
  <si>
    <t>Goldman Sachs</t>
  </si>
  <si>
    <t>Head of IB</t>
  </si>
  <si>
    <t>1990-2002</t>
  </si>
  <si>
    <t>1980-1990</t>
  </si>
  <si>
    <t>Associate</t>
  </si>
  <si>
    <t>Operating Partners</t>
  </si>
  <si>
    <t>Number</t>
  </si>
  <si>
    <t>Number of Fulltime</t>
  </si>
  <si>
    <t>Average Years Exp.</t>
  </si>
  <si>
    <t>Consumer Discretionary</t>
  </si>
  <si>
    <t xml:space="preserve">Consumer Staples </t>
  </si>
  <si>
    <t>Energy</t>
  </si>
  <si>
    <t>Financials</t>
  </si>
  <si>
    <t>Health Care</t>
  </si>
  <si>
    <t>Industrials</t>
  </si>
  <si>
    <t>Information Technology</t>
  </si>
  <si>
    <t>Materials</t>
  </si>
  <si>
    <t>Telecom Services</t>
  </si>
  <si>
    <t>Utilities</t>
  </si>
  <si>
    <t>Industry Exposure</t>
  </si>
  <si>
    <t>Geographic Exposure</t>
  </si>
  <si>
    <t>North America</t>
  </si>
  <si>
    <t>Europe</t>
  </si>
  <si>
    <t>Asia</t>
  </si>
  <si>
    <t>Other</t>
  </si>
  <si>
    <t>Buyout-control</t>
  </si>
  <si>
    <t>Buyout-minority</t>
  </si>
  <si>
    <t>Debt for control</t>
  </si>
  <si>
    <t>Debt for yield</t>
  </si>
  <si>
    <t>Venture-Seed</t>
  </si>
  <si>
    <t>Venture-Early</t>
  </si>
  <si>
    <t>Venture-Late</t>
  </si>
  <si>
    <t>Growth equity</t>
  </si>
  <si>
    <t>Deal Type</t>
  </si>
  <si>
    <t>Return Attribution</t>
  </si>
  <si>
    <t>IRR, gross</t>
  </si>
  <si>
    <t>IRR, net</t>
  </si>
  <si>
    <t>Address</t>
  </si>
  <si>
    <t>Email Address</t>
  </si>
  <si>
    <t>Telephone Number</t>
  </si>
  <si>
    <t>Previous Fund Size</t>
  </si>
  <si>
    <t>Expected Final Close Date</t>
  </si>
  <si>
    <t>Inception Year of firm</t>
  </si>
  <si>
    <t>Philosophy (Value/Growth)</t>
  </si>
  <si>
    <t>Number of Investments/Fund</t>
  </si>
  <si>
    <t>Average Years PE Exp.</t>
  </si>
  <si>
    <t>John Smith</t>
  </si>
  <si>
    <t>jsmith@xyz.com</t>
  </si>
  <si>
    <t>212-555-1234</t>
  </si>
  <si>
    <t>Estimated Size of  Fund</t>
  </si>
  <si>
    <t>Primary TRS Contact</t>
  </si>
  <si>
    <t>Firm Overview</t>
  </si>
  <si>
    <t>Fund Overview</t>
  </si>
  <si>
    <t>Role at Prior Firm</t>
  </si>
  <si>
    <t>Prior Firm</t>
  </si>
  <si>
    <t>CIO</t>
  </si>
  <si>
    <t>MD</t>
  </si>
  <si>
    <t>1995-2002</t>
  </si>
  <si>
    <t>Notes &amp; Clarifications</t>
  </si>
  <si>
    <t>We do not… Our strategy….</t>
  </si>
  <si>
    <t>Role</t>
  </si>
  <si>
    <t>(information as of 5/15/08)</t>
  </si>
  <si>
    <t>New York, NY 12345</t>
  </si>
  <si>
    <t>123 5th Ave.</t>
  </si>
  <si>
    <t>Top 3 IP Backgrounds</t>
  </si>
  <si>
    <t>Range</t>
  </si>
  <si>
    <t>$25-$100</t>
  </si>
  <si>
    <t>$50-$125</t>
  </si>
  <si>
    <t>Median Investment- Equity</t>
  </si>
  <si>
    <t>Median Investment Enterprise</t>
  </si>
  <si>
    <t>Performance - Start Date</t>
  </si>
  <si>
    <t>Gross MOC, overall</t>
  </si>
  <si>
    <t>Gross MOC, realized</t>
  </si>
  <si>
    <t>Captive Senior Advisors</t>
  </si>
  <si>
    <t>Investment Professionals (Incl. Full Time Op Partners)</t>
  </si>
  <si>
    <t>ABC Partners</t>
  </si>
  <si>
    <t>1992-1995</t>
  </si>
  <si>
    <t>Antonio Langham</t>
  </si>
  <si>
    <t>George Teague</t>
  </si>
  <si>
    <t>Derrick Lassik</t>
  </si>
  <si>
    <t>Dallas Capital</t>
  </si>
  <si>
    <t>Crimson Equities</t>
  </si>
  <si>
    <t>Bear Stearns</t>
  </si>
  <si>
    <t>1990-1999</t>
  </si>
  <si>
    <t>1999-2005</t>
  </si>
  <si>
    <t>MD - Tech Ibanking</t>
  </si>
  <si>
    <t>MD - Head of Europe</t>
  </si>
  <si>
    <t>Principal - Equity Rsch</t>
  </si>
  <si>
    <t>Office Locations</t>
  </si>
  <si>
    <t>New York, Frankfurt, Tokyo</t>
  </si>
  <si>
    <t>Key Terms</t>
  </si>
  <si>
    <t>Management Fee</t>
  </si>
  <si>
    <r>
      <t>Loss Ratio</t>
    </r>
    <r>
      <rPr>
        <sz val="10"/>
        <rFont val="Times New Roman"/>
        <family val="1"/>
      </rPr>
      <t xml:space="preserve"> (Cap W'ted)</t>
    </r>
  </si>
  <si>
    <t>Carry</t>
  </si>
  <si>
    <t>Transaction/Deal Rebate</t>
  </si>
  <si>
    <t>Exit Attribution</t>
  </si>
  <si>
    <t>IPO</t>
  </si>
  <si>
    <t>Sale to Strategic</t>
  </si>
  <si>
    <t>Sale to Financial</t>
  </si>
  <si>
    <t>Write-Off</t>
  </si>
  <si>
    <t>XYZ Partners III</t>
  </si>
  <si>
    <t>(information as of XX)</t>
  </si>
  <si>
    <t>Fund Name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</si>
</sst>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0.0\x"/>
    <numFmt numFmtId="169" formatCode="&quot;$&quot;#,##0.0_);\(&quot;$&quot;#,##0.0\)"/>
    <numFmt numFmtId="172" formatCode="m/d/yy;@"/>
    <numFmt numFmtId="173" formatCode="0.0%"/>
  </numFmts>
  <fonts count="10">
    <font>
      <sz val="10"/>
      <name val="Times New Roman"/>
    </font>
    <font>
      <sz val="10"/>
      <name val="Times New Roman"/>
    </font>
    <font>
      <u/>
      <sz val="10"/>
      <name val="Times New Roman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</font>
    <font>
      <sz val="10"/>
      <name val="Times New Roman"/>
      <family val="1"/>
    </font>
    <font>
      <i/>
      <sz val="14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9" fillId="0" borderId="0" xfId="0" applyFont="1"/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8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3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/>
    <xf numFmtId="0" fontId="3" fillId="0" borderId="0" xfId="0" applyFont="1" applyBorder="1"/>
    <xf numFmtId="0" fontId="0" fillId="0" borderId="5" xfId="0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5" xfId="2" applyFont="1" applyBorder="1" applyAlignment="1">
      <alignment horizontal="center"/>
    </xf>
    <xf numFmtId="0" fontId="0" fillId="0" borderId="4" xfId="0" applyBorder="1"/>
    <xf numFmtId="9" fontId="2" fillId="0" borderId="0" xfId="2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5" xfId="0" applyBorder="1"/>
    <xf numFmtId="0" fontId="4" fillId="0" borderId="4" xfId="0" applyFont="1" applyBorder="1"/>
    <xf numFmtId="173" fontId="0" fillId="0" borderId="0" xfId="0" applyNumberForma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9" fontId="3" fillId="0" borderId="5" xfId="2" applyFont="1" applyBorder="1" applyAlignment="1">
      <alignment horizontal="center"/>
    </xf>
    <xf numFmtId="9" fontId="3" fillId="0" borderId="0" xfId="2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0" xfId="0" applyFont="1" applyFill="1" applyBorder="1"/>
    <xf numFmtId="0" fontId="6" fillId="2" borderId="5" xfId="0" applyFont="1" applyFill="1" applyBorder="1"/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0" fontId="6" fillId="2" borderId="9" xfId="0" applyNumberFormat="1" applyFont="1" applyFill="1" applyBorder="1" applyAlignment="1">
      <alignment horizontal="center"/>
    </xf>
    <xf numFmtId="173" fontId="6" fillId="2" borderId="10" xfId="0" applyNumberFormat="1" applyFont="1" applyFill="1" applyBorder="1" applyAlignment="1">
      <alignment horizontal="center"/>
    </xf>
    <xf numFmtId="173" fontId="6" fillId="2" borderId="11" xfId="0" applyNumberFormat="1" applyFont="1" applyFill="1" applyBorder="1" applyAlignment="1">
      <alignment horizontal="center"/>
    </xf>
    <xf numFmtId="5" fontId="0" fillId="2" borderId="9" xfId="1" applyNumberFormat="1" applyFont="1" applyFill="1" applyBorder="1" applyAlignment="1">
      <alignment horizontal="center"/>
    </xf>
    <xf numFmtId="5" fontId="0" fillId="2" borderId="10" xfId="1" applyNumberFormat="1" applyFont="1" applyFill="1" applyBorder="1" applyAlignment="1">
      <alignment horizontal="center"/>
    </xf>
    <xf numFmtId="172" fontId="6" fillId="2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69" fontId="0" fillId="2" borderId="1" xfId="1" applyNumberFormat="1" applyFont="1" applyFill="1" applyBorder="1" applyAlignment="1">
      <alignment horizontal="center"/>
    </xf>
    <xf numFmtId="169" fontId="0" fillId="2" borderId="3" xfId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9" fontId="0" fillId="2" borderId="4" xfId="1" applyNumberFormat="1" applyFont="1" applyFill="1" applyBorder="1" applyAlignment="1">
      <alignment horizontal="center"/>
    </xf>
    <xf numFmtId="169" fontId="0" fillId="2" borderId="5" xfId="1" applyNumberFormat="1" applyFont="1" applyFill="1" applyBorder="1" applyAlignment="1">
      <alignment horizontal="center"/>
    </xf>
    <xf numFmtId="37" fontId="0" fillId="2" borderId="4" xfId="1" applyNumberFormat="1" applyFont="1" applyFill="1" applyBorder="1" applyAlignment="1">
      <alignment horizontal="center"/>
    </xf>
    <xf numFmtId="37" fontId="0" fillId="2" borderId="5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9" fontId="0" fillId="2" borderId="3" xfId="2" applyFont="1" applyFill="1" applyBorder="1" applyAlignment="1">
      <alignment horizontal="center"/>
    </xf>
    <xf numFmtId="9" fontId="0" fillId="2" borderId="4" xfId="2" applyFont="1" applyFill="1" applyBorder="1" applyAlignment="1">
      <alignment horizontal="center"/>
    </xf>
    <xf numFmtId="9" fontId="0" fillId="2" borderId="5" xfId="2" applyFont="1" applyFill="1" applyBorder="1" applyAlignment="1">
      <alignment horizontal="center"/>
    </xf>
    <xf numFmtId="9" fontId="2" fillId="2" borderId="6" xfId="2" applyFont="1" applyFill="1" applyBorder="1" applyAlignment="1">
      <alignment horizontal="center"/>
    </xf>
    <xf numFmtId="9" fontId="2" fillId="2" borderId="8" xfId="2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9" fontId="0" fillId="2" borderId="6" xfId="0" applyNumberFormat="1" applyFill="1" applyBorder="1" applyAlignment="1">
      <alignment horizontal="center"/>
    </xf>
    <xf numFmtId="9" fontId="0" fillId="2" borderId="8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2" applyNumberFormat="1" applyFont="1" applyFill="1" applyBorder="1" applyAlignment="1">
      <alignment horizontal="center"/>
    </xf>
    <xf numFmtId="9" fontId="0" fillId="2" borderId="3" xfId="2" applyNumberFormat="1" applyFont="1" applyFill="1" applyBorder="1" applyAlignment="1">
      <alignment horizontal="center"/>
    </xf>
    <xf numFmtId="9" fontId="0" fillId="2" borderId="4" xfId="2" applyNumberFormat="1" applyFont="1" applyFill="1" applyBorder="1" applyAlignment="1">
      <alignment horizontal="center"/>
    </xf>
    <xf numFmtId="9" fontId="0" fillId="2" borderId="5" xfId="2" applyNumberFormat="1" applyFont="1" applyFill="1" applyBorder="1" applyAlignment="1">
      <alignment horizontal="center"/>
    </xf>
    <xf numFmtId="9" fontId="2" fillId="2" borderId="6" xfId="2" applyNumberFormat="1" applyFont="1" applyFill="1" applyBorder="1" applyAlignment="1">
      <alignment horizontal="center"/>
    </xf>
    <xf numFmtId="9" fontId="2" fillId="2" borderId="8" xfId="2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9" fontId="1" fillId="2" borderId="1" xfId="2" applyFill="1" applyBorder="1" applyAlignment="1">
      <alignment horizontal="center"/>
    </xf>
    <xf numFmtId="9" fontId="1" fillId="2" borderId="3" xfId="2" applyFill="1" applyBorder="1" applyAlignment="1">
      <alignment horizontal="center"/>
    </xf>
    <xf numFmtId="9" fontId="1" fillId="2" borderId="4" xfId="2" applyFill="1" applyBorder="1" applyAlignment="1">
      <alignment horizontal="center"/>
    </xf>
    <xf numFmtId="9" fontId="1" fillId="2" borderId="5" xfId="2" applyFill="1" applyBorder="1" applyAlignment="1">
      <alignment horizontal="center"/>
    </xf>
    <xf numFmtId="9" fontId="1" fillId="0" borderId="0" xfId="2" applyBorder="1" applyAlignment="1">
      <alignment horizontal="center"/>
    </xf>
    <xf numFmtId="9" fontId="1" fillId="0" borderId="5" xfId="2" applyBorder="1" applyAlignment="1">
      <alignment horizontal="center"/>
    </xf>
    <xf numFmtId="5" fontId="1" fillId="2" borderId="9" xfId="1" applyNumberFormat="1" applyFill="1" applyBorder="1" applyAlignment="1">
      <alignment horizontal="center"/>
    </xf>
    <xf numFmtId="5" fontId="1" fillId="2" borderId="10" xfId="1" applyNumberFormat="1" applyFill="1" applyBorder="1" applyAlignment="1">
      <alignment horizontal="center"/>
    </xf>
    <xf numFmtId="169" fontId="1" fillId="2" borderId="1" xfId="1" applyNumberFormat="1" applyFill="1" applyBorder="1" applyAlignment="1">
      <alignment horizontal="center"/>
    </xf>
    <xf numFmtId="169" fontId="1" fillId="2" borderId="3" xfId="1" applyNumberFormat="1" applyFill="1" applyBorder="1" applyAlignment="1">
      <alignment horizontal="center"/>
    </xf>
    <xf numFmtId="169" fontId="1" fillId="2" borderId="4" xfId="1" applyNumberFormat="1" applyFill="1" applyBorder="1" applyAlignment="1">
      <alignment horizontal="center"/>
    </xf>
    <xf numFmtId="169" fontId="1" fillId="2" borderId="5" xfId="1" applyNumberFormat="1" applyFill="1" applyBorder="1" applyAlignment="1">
      <alignment horizontal="center"/>
    </xf>
    <xf numFmtId="37" fontId="1" fillId="2" borderId="4" xfId="1" applyNumberFormat="1" applyFill="1" applyBorder="1" applyAlignment="1">
      <alignment horizontal="center"/>
    </xf>
    <xf numFmtId="37" fontId="1" fillId="2" borderId="5" xfId="1" applyNumberFormat="1" applyFill="1" applyBorder="1" applyAlignment="1">
      <alignment horizontal="center"/>
    </xf>
    <xf numFmtId="9" fontId="1" fillId="2" borderId="1" xfId="2" applyNumberFormat="1" applyFill="1" applyBorder="1" applyAlignment="1">
      <alignment horizontal="center"/>
    </xf>
    <xf numFmtId="9" fontId="1" fillId="2" borderId="3" xfId="2" applyNumberFormat="1" applyFill="1" applyBorder="1" applyAlignment="1">
      <alignment horizontal="center"/>
    </xf>
    <xf numFmtId="9" fontId="1" fillId="2" borderId="4" xfId="2" applyNumberFormat="1" applyFill="1" applyBorder="1" applyAlignment="1">
      <alignment horizontal="center"/>
    </xf>
    <xf numFmtId="9" fontId="1" fillId="2" borderId="5" xfId="2" applyNumberFormat="1" applyFill="1" applyBorder="1" applyAlignment="1">
      <alignment horizontal="center"/>
    </xf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172" fontId="6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Historical Return Attribution</a:t>
            </a:r>
          </a:p>
        </c:rich>
      </c:tx>
      <c:layout>
        <c:manualLayout>
          <c:xMode val="edge"/>
          <c:yMode val="edge"/>
          <c:x val="0.3014256619144603"/>
          <c:y val="3.64964154033406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0529531568228105"/>
          <c:y val="0.40511021097708105"/>
          <c:w val="0.18940936863543789"/>
          <c:h val="0.33941666325106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CatName val="1"/>
            <c:showLeaderLines val="1"/>
          </c:dLbls>
          <c:cat>
            <c:strRef>
              <c:f>'TRS One-Pager'!$B$34:$B$37</c:f>
              <c:strCache>
                <c:ptCount val="4"/>
                <c:pt idx="0">
                  <c:v>Revenue Growth</c:v>
                </c:pt>
                <c:pt idx="1">
                  <c:v>Margin Improvement</c:v>
                </c:pt>
                <c:pt idx="2">
                  <c:v>Debt Paydown</c:v>
                </c:pt>
                <c:pt idx="3">
                  <c:v>Multiple Expansion</c:v>
                </c:pt>
              </c:strCache>
            </c:strRef>
          </c:cat>
          <c:val>
            <c:numRef>
              <c:f>'TRS One-Pager'!$C$34:$C$37</c:f>
              <c:numCache>
                <c:formatCode>0%</c:formatCode>
                <c:ptCount val="4"/>
              </c:numCache>
            </c:numRef>
          </c:val>
        </c:ser>
        <c:dLbls>
          <c:showCatName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Expected Return Attribution</a:t>
            </a:r>
          </a:p>
        </c:rich>
      </c:tx>
      <c:layout>
        <c:manualLayout>
          <c:xMode val="edge"/>
          <c:yMode val="edge"/>
          <c:x val="0.30549898167006112"/>
          <c:y val="3.64964154033406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0529531568228105"/>
          <c:y val="0.40511021097708105"/>
          <c:w val="0.18940936863543789"/>
          <c:h val="0.33941666325106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CatName val="1"/>
            <c:showLeaderLines val="1"/>
          </c:dLbls>
          <c:cat>
            <c:strRef>
              <c:f>'TRS One-Pager'!$B$34:$B$37</c:f>
              <c:strCache>
                <c:ptCount val="4"/>
                <c:pt idx="0">
                  <c:v>Revenue Growth</c:v>
                </c:pt>
                <c:pt idx="1">
                  <c:v>Margin Improvement</c:v>
                </c:pt>
                <c:pt idx="2">
                  <c:v>Debt Paydown</c:v>
                </c:pt>
                <c:pt idx="3">
                  <c:v>Multiple Expansion</c:v>
                </c:pt>
              </c:strCache>
            </c:strRef>
          </c:cat>
          <c:val>
            <c:numRef>
              <c:f>'TRS One-Pager'!$D$34:$D$37</c:f>
              <c:numCache>
                <c:formatCode>0%</c:formatCode>
                <c:ptCount val="4"/>
              </c:numCache>
            </c:numRef>
          </c:val>
        </c:ser>
        <c:dLbls>
          <c:showCatName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Historical Industry Exposure</a:t>
            </a:r>
          </a:p>
        </c:rich>
      </c:tx>
      <c:layout>
        <c:manualLayout>
          <c:xMode val="edge"/>
          <c:yMode val="edge"/>
          <c:x val="0.3014256619144603"/>
          <c:y val="3.64964154033406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0529531568228105"/>
          <c:y val="0.40511021097708105"/>
          <c:w val="0.18940936863543789"/>
          <c:h val="0.33941666325106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CatName val="1"/>
            <c:showLeaderLines val="1"/>
          </c:dLbls>
          <c:cat>
            <c:strRef>
              <c:f>'TRS One-Pager'!$G$4:$G$13</c:f>
              <c:strCache>
                <c:ptCount val="10"/>
                <c:pt idx="0">
                  <c:v>Consumer Discretionary</c:v>
                </c:pt>
                <c:pt idx="1">
                  <c:v>Consumer Staples </c:v>
                </c:pt>
                <c:pt idx="2">
                  <c:v>Energy</c:v>
                </c:pt>
                <c:pt idx="3">
                  <c:v>Financials</c:v>
                </c:pt>
                <c:pt idx="4">
                  <c:v>Health Care</c:v>
                </c:pt>
                <c:pt idx="5">
                  <c:v>Industrials</c:v>
                </c:pt>
                <c:pt idx="6">
                  <c:v>Information Technology</c:v>
                </c:pt>
                <c:pt idx="7">
                  <c:v>Materials</c:v>
                </c:pt>
                <c:pt idx="8">
                  <c:v>Telecom Services</c:v>
                </c:pt>
                <c:pt idx="9">
                  <c:v>Utilities</c:v>
                </c:pt>
              </c:strCache>
            </c:strRef>
          </c:cat>
          <c:val>
            <c:numRef>
              <c:f>'TRS One-Pager'!$H$4:$H$13</c:f>
              <c:numCache>
                <c:formatCode>0%</c:formatCode>
                <c:ptCount val="10"/>
              </c:numCache>
            </c:numRef>
          </c:val>
        </c:ser>
        <c:dLbls>
          <c:showCatName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Expected Industry Exposure</a:t>
            </a:r>
          </a:p>
        </c:rich>
      </c:tx>
      <c:layout>
        <c:manualLayout>
          <c:xMode val="edge"/>
          <c:yMode val="edge"/>
          <c:x val="0.30549898167006112"/>
          <c:y val="3.64964154033406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0529531568228105"/>
          <c:y val="0.40511021097708105"/>
          <c:w val="0.18940936863543789"/>
          <c:h val="0.33941666325106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CatName val="1"/>
            <c:showLeaderLines val="1"/>
          </c:dLbls>
          <c:cat>
            <c:strRef>
              <c:f>'TRS One-Pager'!$G$4:$G$13</c:f>
              <c:strCache>
                <c:ptCount val="10"/>
                <c:pt idx="0">
                  <c:v>Consumer Discretionary</c:v>
                </c:pt>
                <c:pt idx="1">
                  <c:v>Consumer Staples </c:v>
                </c:pt>
                <c:pt idx="2">
                  <c:v>Energy</c:v>
                </c:pt>
                <c:pt idx="3">
                  <c:v>Financials</c:v>
                </c:pt>
                <c:pt idx="4">
                  <c:v>Health Care</c:v>
                </c:pt>
                <c:pt idx="5">
                  <c:v>Industrials</c:v>
                </c:pt>
                <c:pt idx="6">
                  <c:v>Information Technology</c:v>
                </c:pt>
                <c:pt idx="7">
                  <c:v>Materials</c:v>
                </c:pt>
                <c:pt idx="8">
                  <c:v>Telecom Services</c:v>
                </c:pt>
                <c:pt idx="9">
                  <c:v>Utilities</c:v>
                </c:pt>
              </c:strCache>
            </c:strRef>
          </c:cat>
          <c:val>
            <c:numRef>
              <c:f>'TRS One-Pager'!$I$4:$I$13</c:f>
              <c:numCache>
                <c:formatCode>0%</c:formatCode>
                <c:ptCount val="10"/>
              </c:numCache>
            </c:numRef>
          </c:val>
        </c:ser>
        <c:dLbls>
          <c:showCatName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Historical Geographic Exposure</a:t>
            </a:r>
          </a:p>
        </c:rich>
      </c:tx>
      <c:layout>
        <c:manualLayout>
          <c:xMode val="edge"/>
          <c:yMode val="edge"/>
          <c:x val="0.28105906313645623"/>
          <c:y val="3.64964154033406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7067209775967414"/>
          <c:y val="0.34306630479140193"/>
          <c:w val="0.25865580448065173"/>
          <c:h val="0.463504475622426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CatName val="1"/>
            <c:showLeaderLines val="1"/>
          </c:dLbls>
          <c:cat>
            <c:strRef>
              <c:f>'TRS One-Pager'!$G$16:$G$19</c:f>
              <c:strCache>
                <c:ptCount val="4"/>
                <c:pt idx="0">
                  <c:v>North America</c:v>
                </c:pt>
                <c:pt idx="1">
                  <c:v>Europe</c:v>
                </c:pt>
                <c:pt idx="2">
                  <c:v>Asia</c:v>
                </c:pt>
                <c:pt idx="3">
                  <c:v>Other</c:v>
                </c:pt>
              </c:strCache>
            </c:strRef>
          </c:cat>
          <c:val>
            <c:numRef>
              <c:f>'TRS One-Pager'!$H$16:$H$19</c:f>
              <c:numCache>
                <c:formatCode>0%</c:formatCode>
                <c:ptCount val="4"/>
              </c:numCache>
            </c:numRef>
          </c:val>
        </c:ser>
        <c:dLbls>
          <c:showCatName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Expected Geographic Exposure</a:t>
            </a:r>
          </a:p>
        </c:rich>
      </c:tx>
      <c:layout>
        <c:manualLayout>
          <c:xMode val="edge"/>
          <c:yMode val="edge"/>
          <c:x val="0.28309572301425662"/>
          <c:y val="3.64964154033406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7067209775967414"/>
          <c:y val="0.34306630479140193"/>
          <c:w val="0.25865580448065173"/>
          <c:h val="0.463504475622426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CatName val="1"/>
            <c:showLeaderLines val="1"/>
          </c:dLbls>
          <c:cat>
            <c:strRef>
              <c:f>'TRS One-Pager'!$G$16:$G$19</c:f>
              <c:strCache>
                <c:ptCount val="4"/>
                <c:pt idx="0">
                  <c:v>North America</c:v>
                </c:pt>
                <c:pt idx="1">
                  <c:v>Europe</c:v>
                </c:pt>
                <c:pt idx="2">
                  <c:v>Asia</c:v>
                </c:pt>
                <c:pt idx="3">
                  <c:v>Other</c:v>
                </c:pt>
              </c:strCache>
            </c:strRef>
          </c:cat>
          <c:val>
            <c:numRef>
              <c:f>'TRS One-Pager'!$I$16:$I$19</c:f>
              <c:numCache>
                <c:formatCode>0%</c:formatCode>
                <c:ptCount val="4"/>
              </c:numCache>
            </c:numRef>
          </c:val>
        </c:ser>
        <c:dLbls>
          <c:showCatName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Historical Deal Types</a:t>
            </a:r>
          </a:p>
        </c:rich>
      </c:tx>
      <c:layout>
        <c:manualLayout>
          <c:xMode val="edge"/>
          <c:yMode val="edge"/>
          <c:x val="0.34826883910386963"/>
          <c:y val="3.64964154033406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7067209775967414"/>
          <c:y val="0.34306630479140193"/>
          <c:w val="0.25865580448065173"/>
          <c:h val="0.463504475622426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CatName val="1"/>
          </c:dLbls>
          <c:cat>
            <c:strRef>
              <c:f>'TRS One-Pager'!$G$22:$G$30</c:f>
              <c:strCache>
                <c:ptCount val="9"/>
                <c:pt idx="0">
                  <c:v>Venture-Seed</c:v>
                </c:pt>
                <c:pt idx="1">
                  <c:v>Venture-Early</c:v>
                </c:pt>
                <c:pt idx="2">
                  <c:v>Venture-Late</c:v>
                </c:pt>
                <c:pt idx="3">
                  <c:v>Growth equity</c:v>
                </c:pt>
                <c:pt idx="4">
                  <c:v>Buyout-control</c:v>
                </c:pt>
                <c:pt idx="5">
                  <c:v>Buyout-minority</c:v>
                </c:pt>
                <c:pt idx="6">
                  <c:v>Debt for control</c:v>
                </c:pt>
                <c:pt idx="7">
                  <c:v>Debt for yield</c:v>
                </c:pt>
                <c:pt idx="8">
                  <c:v>Other</c:v>
                </c:pt>
              </c:strCache>
            </c:strRef>
          </c:cat>
          <c:val>
            <c:numRef>
              <c:f>'TRS One-Pager'!$H$22:$H$30</c:f>
              <c:numCache>
                <c:formatCode>0%</c:formatCode>
                <c:ptCount val="9"/>
              </c:numCache>
            </c:numRef>
          </c:val>
        </c:ser>
        <c:dLbls>
          <c:showCatName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Expected Deal Types</a:t>
            </a:r>
          </a:p>
        </c:rich>
      </c:tx>
      <c:layout>
        <c:manualLayout>
          <c:xMode val="edge"/>
          <c:yMode val="edge"/>
          <c:x val="0.35234215885947046"/>
          <c:y val="3.64964154033406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7067209775967414"/>
          <c:y val="0.34306630479140193"/>
          <c:w val="0.25865580448065173"/>
          <c:h val="0.463504475622426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CatName val="1"/>
            <c:showLeaderLines val="1"/>
          </c:dLbls>
          <c:cat>
            <c:strRef>
              <c:f>'TRS One-Pager'!$G$22:$G$30</c:f>
              <c:strCache>
                <c:ptCount val="9"/>
                <c:pt idx="0">
                  <c:v>Venture-Seed</c:v>
                </c:pt>
                <c:pt idx="1">
                  <c:v>Venture-Early</c:v>
                </c:pt>
                <c:pt idx="2">
                  <c:v>Venture-Late</c:v>
                </c:pt>
                <c:pt idx="3">
                  <c:v>Growth equity</c:v>
                </c:pt>
                <c:pt idx="4">
                  <c:v>Buyout-control</c:v>
                </c:pt>
                <c:pt idx="5">
                  <c:v>Buyout-minority</c:v>
                </c:pt>
                <c:pt idx="6">
                  <c:v>Debt for control</c:v>
                </c:pt>
                <c:pt idx="7">
                  <c:v>Debt for yield</c:v>
                </c:pt>
                <c:pt idx="8">
                  <c:v>Other</c:v>
                </c:pt>
              </c:strCache>
            </c:strRef>
          </c:cat>
          <c:val>
            <c:numRef>
              <c:f>'TRS One-Pager'!$I$22:$I$30</c:f>
              <c:numCache>
                <c:formatCode>0%</c:formatCode>
                <c:ptCount val="9"/>
              </c:numCache>
            </c:numRef>
          </c:val>
        </c:ser>
        <c:dLbls>
          <c:showCatName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409575</xdr:colOff>
      <xdr:row>16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8</xdr:col>
      <xdr:colOff>409575</xdr:colOff>
      <xdr:row>33</xdr:row>
      <xdr:rowOff>57150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133350</xdr:rowOff>
    </xdr:from>
    <xdr:to>
      <xdr:col>8</xdr:col>
      <xdr:colOff>447675</xdr:colOff>
      <xdr:row>49</xdr:row>
      <xdr:rowOff>152400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76200</xdr:rowOff>
    </xdr:from>
    <xdr:to>
      <xdr:col>8</xdr:col>
      <xdr:colOff>409575</xdr:colOff>
      <xdr:row>66</xdr:row>
      <xdr:rowOff>95250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67</xdr:row>
      <xdr:rowOff>9525</xdr:rowOff>
    </xdr:from>
    <xdr:to>
      <xdr:col>8</xdr:col>
      <xdr:colOff>409575</xdr:colOff>
      <xdr:row>83</xdr:row>
      <xdr:rowOff>28575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66675</xdr:rowOff>
    </xdr:from>
    <xdr:to>
      <xdr:col>8</xdr:col>
      <xdr:colOff>409575</xdr:colOff>
      <xdr:row>99</xdr:row>
      <xdr:rowOff>85725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100</xdr:row>
      <xdr:rowOff>104775</xdr:rowOff>
    </xdr:from>
    <xdr:to>
      <xdr:col>8</xdr:col>
      <xdr:colOff>485775</xdr:colOff>
      <xdr:row>116</xdr:row>
      <xdr:rowOff>123825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117</xdr:row>
      <xdr:rowOff>85725</xdr:rowOff>
    </xdr:from>
    <xdr:to>
      <xdr:col>8</xdr:col>
      <xdr:colOff>476250</xdr:colOff>
      <xdr:row>133</xdr:row>
      <xdr:rowOff>104775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Normal="100" workbookViewId="0"/>
  </sheetViews>
  <sheetFormatPr defaultRowHeight="12.75"/>
  <cols>
    <col min="1" max="1" width="2.5" style="2" customWidth="1"/>
    <col min="2" max="2" width="28.83203125" customWidth="1"/>
    <col min="3" max="4" width="12.83203125" style="1" customWidth="1"/>
    <col min="5" max="5" width="7.83203125" style="1" customWidth="1"/>
    <col min="6" max="6" width="2.5" customWidth="1"/>
    <col min="7" max="7" width="25.83203125" customWidth="1"/>
    <col min="8" max="9" width="12.83203125" customWidth="1"/>
  </cols>
  <sheetData>
    <row r="1" spans="1:9" s="5" customFormat="1" ht="23.25">
      <c r="A1" s="10" t="s">
        <v>115</v>
      </c>
      <c r="B1" s="11"/>
      <c r="C1" s="11"/>
      <c r="D1" s="11"/>
      <c r="E1" s="11"/>
      <c r="F1" s="11"/>
      <c r="G1" s="11"/>
      <c r="H1" s="11"/>
      <c r="I1" s="12"/>
    </row>
    <row r="2" spans="1:9" s="6" customFormat="1" ht="18.75">
      <c r="A2" s="13" t="s">
        <v>114</v>
      </c>
      <c r="B2" s="14"/>
      <c r="C2" s="14"/>
      <c r="D2" s="14"/>
      <c r="E2" s="14"/>
      <c r="F2" s="14"/>
      <c r="G2" s="14"/>
      <c r="H2" s="14"/>
      <c r="I2" s="15"/>
    </row>
    <row r="3" spans="1:9" s="4" customFormat="1" ht="13.5" thickBot="1">
      <c r="A3" s="16" t="s">
        <v>64</v>
      </c>
      <c r="B3" s="17"/>
      <c r="C3" s="17"/>
      <c r="D3" s="18"/>
      <c r="E3" s="18"/>
      <c r="F3" s="23" t="s">
        <v>32</v>
      </c>
      <c r="G3" s="7"/>
      <c r="H3" s="20" t="s">
        <v>8</v>
      </c>
      <c r="I3" s="21" t="s">
        <v>0</v>
      </c>
    </row>
    <row r="4" spans="1:9" s="4" customFormat="1">
      <c r="A4" s="22"/>
      <c r="B4" s="7" t="s">
        <v>63</v>
      </c>
      <c r="C4" s="38"/>
      <c r="D4" s="39"/>
      <c r="E4" s="40"/>
      <c r="F4" s="23"/>
      <c r="G4" s="7" t="s">
        <v>22</v>
      </c>
      <c r="H4" s="71"/>
      <c r="I4" s="72"/>
    </row>
    <row r="5" spans="1:9" s="4" customFormat="1">
      <c r="A5" s="22"/>
      <c r="B5" s="7" t="s">
        <v>50</v>
      </c>
      <c r="C5" s="41"/>
      <c r="D5" s="42"/>
      <c r="E5" s="43"/>
      <c r="F5" s="23"/>
      <c r="G5" s="7" t="s">
        <v>23</v>
      </c>
      <c r="H5" s="73"/>
      <c r="I5" s="74"/>
    </row>
    <row r="6" spans="1:9" s="4" customFormat="1">
      <c r="A6" s="22"/>
      <c r="B6" s="17"/>
      <c r="C6" s="44"/>
      <c r="D6" s="45"/>
      <c r="E6" s="46"/>
      <c r="F6" s="23"/>
      <c r="G6" s="7" t="s">
        <v>24</v>
      </c>
      <c r="H6" s="73"/>
      <c r="I6" s="74"/>
    </row>
    <row r="7" spans="1:9" s="4" customFormat="1">
      <c r="A7" s="22"/>
      <c r="B7" s="7" t="s">
        <v>51</v>
      </c>
      <c r="C7" s="41"/>
      <c r="D7" s="42"/>
      <c r="E7" s="43"/>
      <c r="F7" s="23"/>
      <c r="G7" s="7" t="s">
        <v>25</v>
      </c>
      <c r="H7" s="73"/>
      <c r="I7" s="74"/>
    </row>
    <row r="8" spans="1:9" s="4" customFormat="1">
      <c r="A8" s="27"/>
      <c r="B8" s="7" t="s">
        <v>52</v>
      </c>
      <c r="C8" s="41"/>
      <c r="D8" s="42"/>
      <c r="E8" s="43"/>
      <c r="F8" s="23"/>
      <c r="G8" s="7" t="s">
        <v>26</v>
      </c>
      <c r="H8" s="73"/>
      <c r="I8" s="74"/>
    </row>
    <row r="9" spans="1:9" s="4" customFormat="1" ht="13.5" thickBot="1">
      <c r="A9" s="27"/>
      <c r="B9" s="9" t="s">
        <v>101</v>
      </c>
      <c r="C9" s="47"/>
      <c r="D9" s="48"/>
      <c r="E9" s="49"/>
      <c r="F9" s="23"/>
      <c r="G9" s="7" t="s">
        <v>27</v>
      </c>
      <c r="H9" s="73"/>
      <c r="I9" s="74"/>
    </row>
    <row r="10" spans="1:9" s="4" customFormat="1">
      <c r="A10" s="22"/>
      <c r="B10" s="17"/>
      <c r="C10" s="17"/>
      <c r="D10" s="17"/>
      <c r="E10" s="18"/>
      <c r="F10" s="23"/>
      <c r="G10" s="7" t="s">
        <v>28</v>
      </c>
      <c r="H10" s="73"/>
      <c r="I10" s="74"/>
    </row>
    <row r="11" spans="1:9" s="4" customFormat="1" ht="13.5" thickBot="1">
      <c r="A11" s="16" t="s">
        <v>103</v>
      </c>
      <c r="B11" s="17"/>
      <c r="C11" s="17"/>
      <c r="D11" s="17"/>
      <c r="E11" s="18"/>
      <c r="F11" s="23"/>
      <c r="G11" s="7" t="s">
        <v>29</v>
      </c>
      <c r="H11" s="73"/>
      <c r="I11" s="74"/>
    </row>
    <row r="12" spans="1:9" s="4" customFormat="1">
      <c r="A12" s="22"/>
      <c r="B12" s="17" t="s">
        <v>104</v>
      </c>
      <c r="C12" s="50"/>
      <c r="D12" s="17"/>
      <c r="E12" s="18"/>
      <c r="F12" s="23"/>
      <c r="G12" s="7" t="s">
        <v>30</v>
      </c>
      <c r="H12" s="73"/>
      <c r="I12" s="74"/>
    </row>
    <row r="13" spans="1:9" s="4" customFormat="1" ht="13.5" thickBot="1">
      <c r="A13" s="22"/>
      <c r="B13" s="17" t="s">
        <v>106</v>
      </c>
      <c r="C13" s="51"/>
      <c r="D13" s="17"/>
      <c r="E13" s="18"/>
      <c r="F13" s="23"/>
      <c r="G13" s="7" t="s">
        <v>31</v>
      </c>
      <c r="H13" s="75"/>
      <c r="I13" s="76"/>
    </row>
    <row r="14" spans="1:9" s="4" customFormat="1" ht="13.5" thickBot="1">
      <c r="A14" s="22"/>
      <c r="B14" s="17" t="s">
        <v>107</v>
      </c>
      <c r="C14" s="52"/>
      <c r="D14" s="17"/>
      <c r="E14" s="18"/>
      <c r="F14" s="23"/>
      <c r="G14" s="7"/>
      <c r="H14" s="36">
        <f>SUM(H4:H13)</f>
        <v>0</v>
      </c>
      <c r="I14" s="35">
        <f>SUM(I4:I13)</f>
        <v>0</v>
      </c>
    </row>
    <row r="15" spans="1:9" s="3" customFormat="1" ht="13.5" thickBot="1">
      <c r="A15" s="32"/>
      <c r="B15" s="19"/>
      <c r="C15" s="20"/>
      <c r="D15" s="19"/>
      <c r="E15" s="18"/>
      <c r="F15" s="23" t="s">
        <v>33</v>
      </c>
      <c r="G15" s="7"/>
      <c r="H15" s="25"/>
      <c r="I15" s="26"/>
    </row>
    <row r="16" spans="1:9" ht="13.5" thickBot="1">
      <c r="A16" s="16" t="s">
        <v>65</v>
      </c>
      <c r="B16" s="7"/>
      <c r="C16" s="18"/>
      <c r="D16" s="18"/>
      <c r="E16" s="20"/>
      <c r="F16" s="23"/>
      <c r="G16" s="7" t="s">
        <v>34</v>
      </c>
      <c r="H16" s="71"/>
      <c r="I16" s="72"/>
    </row>
    <row r="17" spans="1:9">
      <c r="A17" s="22"/>
      <c r="B17" s="7" t="s">
        <v>62</v>
      </c>
      <c r="C17" s="53"/>
      <c r="D17" s="18"/>
      <c r="E17" s="8"/>
      <c r="F17" s="23"/>
      <c r="G17" s="7" t="s">
        <v>35</v>
      </c>
      <c r="H17" s="73"/>
      <c r="I17" s="74"/>
    </row>
    <row r="18" spans="1:9">
      <c r="A18" s="22"/>
      <c r="B18" s="7" t="s">
        <v>53</v>
      </c>
      <c r="C18" s="54"/>
      <c r="D18" s="18"/>
      <c r="E18" s="25"/>
      <c r="F18" s="23"/>
      <c r="G18" s="7" t="s">
        <v>36</v>
      </c>
      <c r="H18" s="73"/>
      <c r="I18" s="74"/>
    </row>
    <row r="19" spans="1:9" ht="13.5" thickBot="1">
      <c r="A19" s="22"/>
      <c r="B19" s="7" t="s">
        <v>54</v>
      </c>
      <c r="C19" s="55"/>
      <c r="D19" s="18"/>
      <c r="E19" s="25"/>
      <c r="F19" s="23"/>
      <c r="G19" s="7" t="s">
        <v>37</v>
      </c>
      <c r="H19" s="75"/>
      <c r="I19" s="76"/>
    </row>
    <row r="20" spans="1:9" ht="13.5" thickBot="1">
      <c r="A20" s="22"/>
      <c r="B20" s="7" t="s">
        <v>55</v>
      </c>
      <c r="C20" s="56"/>
      <c r="D20" s="18"/>
      <c r="E20" s="25"/>
      <c r="F20" s="23"/>
      <c r="G20" s="7"/>
      <c r="H20" s="36">
        <f>SUM(H16:H19)</f>
        <v>0</v>
      </c>
      <c r="I20" s="35">
        <f>SUM(I16:I19)</f>
        <v>0</v>
      </c>
    </row>
    <row r="21" spans="1:9" ht="13.5" thickBot="1">
      <c r="A21" s="16"/>
      <c r="B21" s="17"/>
      <c r="C21" s="18"/>
      <c r="D21" s="18"/>
      <c r="E21" s="28"/>
      <c r="F21" s="23" t="s">
        <v>46</v>
      </c>
      <c r="G21" s="7"/>
      <c r="H21" s="8"/>
      <c r="I21" s="24"/>
    </row>
    <row r="22" spans="1:9" ht="13.5" thickBot="1">
      <c r="A22" s="16"/>
      <c r="B22" s="19"/>
      <c r="C22" s="20" t="s">
        <v>8</v>
      </c>
      <c r="D22" s="20" t="s">
        <v>0</v>
      </c>
      <c r="E22" s="29"/>
      <c r="F22" s="23"/>
      <c r="G22" s="7" t="s">
        <v>42</v>
      </c>
      <c r="H22" s="71"/>
      <c r="I22" s="72"/>
    </row>
    <row r="23" spans="1:9">
      <c r="A23" s="16" t="s">
        <v>81</v>
      </c>
      <c r="B23" s="7"/>
      <c r="C23" s="57"/>
      <c r="D23" s="58"/>
      <c r="E23" s="8"/>
      <c r="F23" s="23"/>
      <c r="G23" s="7" t="s">
        <v>43</v>
      </c>
      <c r="H23" s="73"/>
      <c r="I23" s="74"/>
    </row>
    <row r="24" spans="1:9">
      <c r="A24" s="16"/>
      <c r="B24" s="7" t="s">
        <v>78</v>
      </c>
      <c r="C24" s="59"/>
      <c r="D24" s="60"/>
      <c r="E24" s="8"/>
      <c r="F24" s="23"/>
      <c r="G24" s="7" t="s">
        <v>44</v>
      </c>
      <c r="H24" s="73"/>
      <c r="I24" s="74"/>
    </row>
    <row r="25" spans="1:9">
      <c r="A25" s="16" t="s">
        <v>82</v>
      </c>
      <c r="B25" s="7"/>
      <c r="C25" s="61"/>
      <c r="D25" s="62"/>
      <c r="E25" s="8"/>
      <c r="F25" s="23"/>
      <c r="G25" s="7" t="s">
        <v>45</v>
      </c>
      <c r="H25" s="73"/>
      <c r="I25" s="74"/>
    </row>
    <row r="26" spans="1:9">
      <c r="A26" s="16" t="s">
        <v>5</v>
      </c>
      <c r="B26" s="7"/>
      <c r="C26" s="59"/>
      <c r="D26" s="60"/>
      <c r="E26" s="8"/>
      <c r="F26" s="23"/>
      <c r="G26" s="7" t="s">
        <v>38</v>
      </c>
      <c r="H26" s="73"/>
      <c r="I26" s="74"/>
    </row>
    <row r="27" spans="1:9">
      <c r="A27" s="16" t="s">
        <v>57</v>
      </c>
      <c r="B27" s="7"/>
      <c r="C27" s="63"/>
      <c r="D27" s="64"/>
      <c r="E27" s="8"/>
      <c r="F27" s="23"/>
      <c r="G27" s="7" t="s">
        <v>39</v>
      </c>
      <c r="H27" s="73"/>
      <c r="I27" s="74"/>
    </row>
    <row r="28" spans="1:9" ht="13.5" thickBot="1">
      <c r="A28" s="16" t="s">
        <v>56</v>
      </c>
      <c r="B28" s="7"/>
      <c r="C28" s="65"/>
      <c r="D28" s="66"/>
      <c r="E28" s="8"/>
      <c r="F28" s="23"/>
      <c r="G28" s="7" t="s">
        <v>40</v>
      </c>
      <c r="H28" s="73"/>
      <c r="I28" s="74"/>
    </row>
    <row r="29" spans="1:9" ht="13.5" thickBot="1">
      <c r="A29" s="16" t="s">
        <v>11</v>
      </c>
      <c r="B29" s="7"/>
      <c r="C29" s="8"/>
      <c r="D29" s="8"/>
      <c r="E29" s="29"/>
      <c r="F29" s="23"/>
      <c r="G29" s="7" t="s">
        <v>41</v>
      </c>
      <c r="H29" s="73"/>
      <c r="I29" s="74"/>
    </row>
    <row r="30" spans="1:9" ht="13.5" thickBot="1">
      <c r="A30" s="16"/>
      <c r="B30" s="7" t="s">
        <v>9</v>
      </c>
      <c r="C30" s="67"/>
      <c r="D30" s="68"/>
      <c r="E30" s="29"/>
      <c r="F30" s="23"/>
      <c r="G30" s="7" t="s">
        <v>37</v>
      </c>
      <c r="H30" s="75"/>
      <c r="I30" s="76"/>
    </row>
    <row r="31" spans="1:9" ht="13.5" thickBot="1">
      <c r="A31" s="16"/>
      <c r="B31" s="7" t="s">
        <v>10</v>
      </c>
      <c r="C31" s="69"/>
      <c r="D31" s="70"/>
      <c r="E31" s="29"/>
      <c r="F31" s="23"/>
      <c r="G31" s="7"/>
      <c r="H31" s="36">
        <f>SUM(H22:H30)</f>
        <v>0</v>
      </c>
      <c r="I31" s="35">
        <f>SUM(I22:I30)</f>
        <v>0</v>
      </c>
    </row>
    <row r="32" spans="1:9" ht="13.5" thickBot="1">
      <c r="A32" s="16"/>
      <c r="B32" s="7"/>
      <c r="C32" s="8"/>
      <c r="D32" s="8"/>
      <c r="E32" s="29"/>
      <c r="F32" s="23" t="s">
        <v>87</v>
      </c>
      <c r="G32" s="7"/>
      <c r="H32" s="8"/>
      <c r="I32" s="24"/>
    </row>
    <row r="33" spans="1:9" ht="13.5" thickBot="1">
      <c r="A33" s="16" t="s">
        <v>47</v>
      </c>
      <c r="B33" s="7"/>
      <c r="C33" s="8"/>
      <c r="D33" s="8"/>
      <c r="E33" s="29"/>
      <c r="F33" s="23"/>
      <c r="G33" s="7" t="s">
        <v>19</v>
      </c>
      <c r="H33" s="83"/>
      <c r="I33" s="77"/>
    </row>
    <row r="34" spans="1:9" ht="13.5" thickBot="1">
      <c r="A34" s="16"/>
      <c r="B34" s="7" t="s">
        <v>1</v>
      </c>
      <c r="C34" s="71"/>
      <c r="D34" s="72"/>
      <c r="E34" s="29"/>
      <c r="F34" s="23"/>
      <c r="G34" s="7" t="s">
        <v>58</v>
      </c>
      <c r="H34" s="65"/>
      <c r="I34" s="66"/>
    </row>
    <row r="35" spans="1:9" ht="13.5" thickBot="1">
      <c r="A35" s="16"/>
      <c r="B35" s="7" t="s">
        <v>2</v>
      </c>
      <c r="C35" s="73"/>
      <c r="D35" s="74"/>
      <c r="E35" s="29"/>
      <c r="F35" s="23" t="s">
        <v>18</v>
      </c>
      <c r="G35" s="7"/>
      <c r="H35" s="8"/>
      <c r="I35" s="24"/>
    </row>
    <row r="36" spans="1:9">
      <c r="A36" s="16"/>
      <c r="B36" s="7" t="s">
        <v>3</v>
      </c>
      <c r="C36" s="73"/>
      <c r="D36" s="74"/>
      <c r="E36" s="8"/>
      <c r="F36" s="23"/>
      <c r="G36" s="7" t="s">
        <v>19</v>
      </c>
      <c r="H36" s="83"/>
      <c r="I36" s="77"/>
    </row>
    <row r="37" spans="1:9" ht="13.5" thickBot="1">
      <c r="A37" s="16"/>
      <c r="B37" s="7" t="s">
        <v>4</v>
      </c>
      <c r="C37" s="75"/>
      <c r="D37" s="76"/>
      <c r="E37" s="8"/>
      <c r="F37" s="23"/>
      <c r="G37" s="7" t="s">
        <v>20</v>
      </c>
      <c r="H37" s="59"/>
      <c r="I37" s="60"/>
    </row>
    <row r="38" spans="1:9">
      <c r="A38" s="16"/>
      <c r="B38" s="7"/>
      <c r="C38" s="37">
        <f>SUM(C34:C37)</f>
        <v>0</v>
      </c>
      <c r="D38" s="37">
        <f>SUM(D34:D37)</f>
        <v>0</v>
      </c>
      <c r="E38" s="30"/>
      <c r="F38" s="23"/>
      <c r="G38" s="7" t="s">
        <v>21</v>
      </c>
      <c r="H38" s="59"/>
      <c r="I38" s="60"/>
    </row>
    <row r="39" spans="1:9" ht="13.5" thickBot="1">
      <c r="A39" s="16"/>
      <c r="B39" s="7"/>
      <c r="C39" s="8"/>
      <c r="D39" s="8"/>
      <c r="E39" s="8"/>
      <c r="F39" s="23"/>
      <c r="G39" s="7" t="s">
        <v>86</v>
      </c>
      <c r="H39" s="65"/>
      <c r="I39" s="66"/>
    </row>
    <row r="40" spans="1:9" ht="13.5" thickBot="1">
      <c r="A40" s="16" t="s">
        <v>83</v>
      </c>
      <c r="B40" s="7"/>
      <c r="C40" s="128"/>
      <c r="D40" s="129"/>
      <c r="E40" s="8"/>
      <c r="F40" s="23" t="s">
        <v>108</v>
      </c>
      <c r="G40" s="7"/>
      <c r="H40" s="8"/>
      <c r="I40" s="24"/>
    </row>
    <row r="41" spans="1:9">
      <c r="A41" s="16"/>
      <c r="B41" s="7" t="s">
        <v>48</v>
      </c>
      <c r="C41" s="73"/>
      <c r="D41" s="74"/>
      <c r="E41" s="8"/>
      <c r="F41" s="23"/>
      <c r="G41" s="9" t="s">
        <v>109</v>
      </c>
      <c r="H41" s="84"/>
      <c r="I41" s="85"/>
    </row>
    <row r="42" spans="1:9">
      <c r="A42" s="16"/>
      <c r="B42" s="7" t="s">
        <v>49</v>
      </c>
      <c r="C42" s="73"/>
      <c r="D42" s="74"/>
      <c r="E42" s="8"/>
      <c r="F42" s="23"/>
      <c r="G42" s="9" t="s">
        <v>110</v>
      </c>
      <c r="H42" s="86"/>
      <c r="I42" s="87"/>
    </row>
    <row r="43" spans="1:9">
      <c r="A43" s="16"/>
      <c r="B43" s="7" t="s">
        <v>84</v>
      </c>
      <c r="C43" s="78"/>
      <c r="D43" s="79"/>
      <c r="E43" s="8"/>
      <c r="F43" s="23"/>
      <c r="G43" s="9" t="s">
        <v>111</v>
      </c>
      <c r="H43" s="86"/>
      <c r="I43" s="87"/>
    </row>
    <row r="44" spans="1:9" ht="13.5" thickBot="1">
      <c r="A44" s="16"/>
      <c r="B44" s="7" t="s">
        <v>85</v>
      </c>
      <c r="C44" s="78"/>
      <c r="D44" s="79"/>
      <c r="E44" s="8"/>
      <c r="F44" s="7"/>
      <c r="G44" s="9" t="s">
        <v>112</v>
      </c>
      <c r="H44" s="88"/>
      <c r="I44" s="89"/>
    </row>
    <row r="45" spans="1:9" ht="13.5" thickBot="1">
      <c r="A45" s="16"/>
      <c r="B45" s="7" t="s">
        <v>105</v>
      </c>
      <c r="C45" s="80"/>
      <c r="D45" s="81"/>
      <c r="E45" s="8"/>
      <c r="F45" s="23"/>
      <c r="G45" s="7"/>
      <c r="H45" s="34">
        <f>SUM(H41:H44)</f>
        <v>0</v>
      </c>
      <c r="I45" s="35">
        <f>SUM(I41:I44)</f>
        <v>0</v>
      </c>
    </row>
    <row r="46" spans="1:9">
      <c r="A46" s="16"/>
      <c r="B46" s="7"/>
      <c r="C46" s="8"/>
      <c r="D46" s="8"/>
      <c r="E46" s="8"/>
      <c r="F46" s="23"/>
      <c r="G46" s="7"/>
      <c r="H46" s="33"/>
      <c r="I46" s="26"/>
    </row>
    <row r="47" spans="1:9" ht="13.5" thickBot="1">
      <c r="A47" s="16"/>
      <c r="B47" s="19" t="s">
        <v>77</v>
      </c>
      <c r="C47" s="20" t="s">
        <v>73</v>
      </c>
      <c r="D47" s="19" t="s">
        <v>67</v>
      </c>
      <c r="E47" s="8"/>
      <c r="F47" s="7"/>
      <c r="G47" s="19" t="s">
        <v>66</v>
      </c>
      <c r="H47" s="19" t="s">
        <v>12</v>
      </c>
      <c r="I47" s="31"/>
    </row>
    <row r="48" spans="1:9">
      <c r="A48" s="16"/>
      <c r="B48" s="90"/>
      <c r="C48" s="91"/>
      <c r="D48" s="92"/>
      <c r="E48" s="91"/>
      <c r="F48" s="92"/>
      <c r="G48" s="92"/>
      <c r="H48" s="93"/>
      <c r="I48" s="31"/>
    </row>
    <row r="49" spans="1:9">
      <c r="A49" s="16"/>
      <c r="B49" s="94"/>
      <c r="C49" s="82"/>
      <c r="D49" s="95"/>
      <c r="E49" s="82"/>
      <c r="F49" s="95"/>
      <c r="G49" s="95"/>
      <c r="H49" s="96"/>
      <c r="I49" s="31"/>
    </row>
    <row r="50" spans="1:9">
      <c r="A50" s="16"/>
      <c r="B50" s="94"/>
      <c r="C50" s="82"/>
      <c r="D50" s="95"/>
      <c r="E50" s="82"/>
      <c r="F50" s="95"/>
      <c r="G50" s="95"/>
      <c r="H50" s="96"/>
      <c r="I50" s="31"/>
    </row>
    <row r="51" spans="1:9">
      <c r="A51" s="16"/>
      <c r="B51" s="94"/>
      <c r="C51" s="82"/>
      <c r="D51" s="95"/>
      <c r="E51" s="82"/>
      <c r="F51" s="95"/>
      <c r="G51" s="95"/>
      <c r="H51" s="96"/>
      <c r="I51" s="31"/>
    </row>
    <row r="52" spans="1:9">
      <c r="A52" s="16"/>
      <c r="B52" s="94"/>
      <c r="C52" s="82"/>
      <c r="D52" s="95"/>
      <c r="E52" s="82"/>
      <c r="F52" s="95"/>
      <c r="G52" s="95"/>
      <c r="H52" s="96"/>
      <c r="I52" s="31"/>
    </row>
    <row r="53" spans="1:9" ht="13.5" thickBot="1">
      <c r="A53" s="16"/>
      <c r="B53" s="97"/>
      <c r="C53" s="98"/>
      <c r="D53" s="99"/>
      <c r="E53" s="98"/>
      <c r="F53" s="99"/>
      <c r="G53" s="99"/>
      <c r="H53" s="100"/>
      <c r="I53" s="31"/>
    </row>
    <row r="54" spans="1:9">
      <c r="A54" s="16"/>
      <c r="B54" s="7"/>
      <c r="C54" s="8"/>
      <c r="D54" s="7"/>
      <c r="E54" s="8"/>
      <c r="F54" s="7"/>
      <c r="G54" s="7"/>
      <c r="H54" s="7"/>
      <c r="I54" s="31"/>
    </row>
    <row r="55" spans="1:9" ht="13.5" thickBot="1">
      <c r="A55" s="16" t="s">
        <v>71</v>
      </c>
      <c r="B55" s="7"/>
      <c r="C55" s="8"/>
      <c r="D55" s="7"/>
      <c r="E55" s="8"/>
      <c r="F55" s="7"/>
      <c r="G55" s="7"/>
      <c r="H55" s="7"/>
      <c r="I55" s="31"/>
    </row>
    <row r="56" spans="1:9">
      <c r="A56" s="119"/>
      <c r="B56" s="120"/>
      <c r="C56" s="120"/>
      <c r="D56" s="120"/>
      <c r="E56" s="120"/>
      <c r="F56" s="120"/>
      <c r="G56" s="120"/>
      <c r="H56" s="120"/>
      <c r="I56" s="121"/>
    </row>
    <row r="57" spans="1:9">
      <c r="A57" s="122"/>
      <c r="B57" s="123"/>
      <c r="C57" s="123"/>
      <c r="D57" s="123"/>
      <c r="E57" s="123"/>
      <c r="F57" s="123"/>
      <c r="G57" s="123"/>
      <c r="H57" s="123"/>
      <c r="I57" s="124"/>
    </row>
    <row r="58" spans="1:9">
      <c r="A58" s="122"/>
      <c r="B58" s="123"/>
      <c r="C58" s="123"/>
      <c r="D58" s="123"/>
      <c r="E58" s="123"/>
      <c r="F58" s="123"/>
      <c r="G58" s="123"/>
      <c r="H58" s="123"/>
      <c r="I58" s="124"/>
    </row>
    <row r="59" spans="1:9" ht="13.5" thickBot="1">
      <c r="A59" s="125"/>
      <c r="B59" s="126"/>
      <c r="C59" s="126"/>
      <c r="D59" s="126"/>
      <c r="E59" s="126"/>
      <c r="F59" s="126"/>
      <c r="G59" s="126"/>
      <c r="H59" s="126"/>
      <c r="I59" s="127"/>
    </row>
    <row r="60" spans="1:9">
      <c r="D60"/>
    </row>
  </sheetData>
  <mergeCells count="2">
    <mergeCell ref="A56:I59"/>
    <mergeCell ref="C40:D40"/>
  </mergeCells>
  <phoneticPr fontId="5" type="noConversion"/>
  <printOptions horizontalCentered="1"/>
  <pageMargins left="0.35" right="0.32" top="0.76" bottom="0.26" header="0.2" footer="0.17"/>
  <pageSetup scale="91" orientation="portrait" r:id="rId1"/>
  <headerFooter alignWithMargins="0">
    <oddHeader>&amp;C&amp;"Times New Roman,Bold"&amp;16Teachers' Retirement System of the State of Illinois
&amp;"Times New Roman,Italic"&amp;14Private Equity One Page Manager Summary ($millions)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opLeftCell="A29" zoomScaleNormal="100" workbookViewId="0">
      <selection activeCell="A56" sqref="A56:I59"/>
    </sheetView>
  </sheetViews>
  <sheetFormatPr defaultRowHeight="12.75"/>
  <cols>
    <col min="1" max="1" width="2.5" style="2" customWidth="1"/>
    <col min="2" max="2" width="28.83203125" customWidth="1"/>
    <col min="3" max="4" width="12.83203125" style="1" customWidth="1"/>
    <col min="5" max="5" width="7.83203125" style="1" customWidth="1"/>
    <col min="6" max="6" width="2.5" customWidth="1"/>
    <col min="7" max="7" width="25.83203125" customWidth="1"/>
    <col min="8" max="9" width="12.83203125" customWidth="1"/>
  </cols>
  <sheetData>
    <row r="1" spans="1:9" s="5" customFormat="1" ht="23.25">
      <c r="A1" s="10" t="s">
        <v>113</v>
      </c>
      <c r="B1" s="11"/>
      <c r="C1" s="11"/>
      <c r="D1" s="11"/>
      <c r="E1" s="11"/>
      <c r="F1" s="11"/>
      <c r="G1" s="11"/>
      <c r="H1" s="11"/>
      <c r="I1" s="12"/>
    </row>
    <row r="2" spans="1:9" s="6" customFormat="1" ht="18.75">
      <c r="A2" s="13" t="s">
        <v>74</v>
      </c>
      <c r="B2" s="14"/>
      <c r="C2" s="14"/>
      <c r="D2" s="14"/>
      <c r="E2" s="14"/>
      <c r="F2" s="14"/>
      <c r="G2" s="14"/>
      <c r="H2" s="14"/>
      <c r="I2" s="15"/>
    </row>
    <row r="3" spans="1:9" s="4" customFormat="1" ht="13.5" thickBot="1">
      <c r="A3" s="16" t="s">
        <v>64</v>
      </c>
      <c r="B3" s="17"/>
      <c r="C3" s="17"/>
      <c r="D3" s="18"/>
      <c r="E3" s="18"/>
      <c r="F3" s="23" t="s">
        <v>32</v>
      </c>
      <c r="G3" s="7"/>
      <c r="H3" s="20" t="s">
        <v>8</v>
      </c>
      <c r="I3" s="21" t="s">
        <v>0</v>
      </c>
    </row>
    <row r="4" spans="1:9" s="4" customFormat="1">
      <c r="A4" s="22"/>
      <c r="B4" s="7" t="s">
        <v>63</v>
      </c>
      <c r="C4" s="38" t="s">
        <v>59</v>
      </c>
      <c r="D4" s="39"/>
      <c r="E4" s="40"/>
      <c r="F4" s="23"/>
      <c r="G4" s="7" t="s">
        <v>22</v>
      </c>
      <c r="H4" s="101">
        <v>0.1</v>
      </c>
      <c r="I4" s="102">
        <v>0.2</v>
      </c>
    </row>
    <row r="5" spans="1:9" s="4" customFormat="1">
      <c r="A5" s="22"/>
      <c r="B5" s="7" t="s">
        <v>50</v>
      </c>
      <c r="C5" s="41" t="s">
        <v>76</v>
      </c>
      <c r="D5" s="42"/>
      <c r="E5" s="43"/>
      <c r="F5" s="23"/>
      <c r="G5" s="7" t="s">
        <v>23</v>
      </c>
      <c r="H5" s="103">
        <v>0.1</v>
      </c>
      <c r="I5" s="104">
        <v>0.2</v>
      </c>
    </row>
    <row r="6" spans="1:9" s="4" customFormat="1">
      <c r="A6" s="22"/>
      <c r="B6" s="17"/>
      <c r="C6" s="44" t="s">
        <v>75</v>
      </c>
      <c r="D6" s="45"/>
      <c r="E6" s="46"/>
      <c r="F6" s="23"/>
      <c r="G6" s="7" t="s">
        <v>24</v>
      </c>
      <c r="H6" s="103">
        <v>0.1</v>
      </c>
      <c r="I6" s="104">
        <v>0</v>
      </c>
    </row>
    <row r="7" spans="1:9" s="4" customFormat="1">
      <c r="A7" s="22"/>
      <c r="B7" s="7" t="s">
        <v>51</v>
      </c>
      <c r="C7" s="41" t="s">
        <v>60</v>
      </c>
      <c r="D7" s="42"/>
      <c r="E7" s="43"/>
      <c r="F7" s="23"/>
      <c r="G7" s="7" t="s">
        <v>25</v>
      </c>
      <c r="H7" s="103">
        <v>0.1</v>
      </c>
      <c r="I7" s="104">
        <v>0</v>
      </c>
    </row>
    <row r="8" spans="1:9" s="4" customFormat="1">
      <c r="A8" s="27"/>
      <c r="B8" s="7" t="s">
        <v>52</v>
      </c>
      <c r="C8" s="41" t="s">
        <v>61</v>
      </c>
      <c r="D8" s="42"/>
      <c r="E8" s="43"/>
      <c r="F8" s="23"/>
      <c r="G8" s="7" t="s">
        <v>26</v>
      </c>
      <c r="H8" s="103">
        <v>0.1</v>
      </c>
      <c r="I8" s="104">
        <v>0.1</v>
      </c>
    </row>
    <row r="9" spans="1:9" s="4" customFormat="1" ht="13.5" thickBot="1">
      <c r="A9" s="27"/>
      <c r="B9" s="9" t="s">
        <v>101</v>
      </c>
      <c r="C9" s="47" t="s">
        <v>102</v>
      </c>
      <c r="D9" s="48"/>
      <c r="E9" s="49"/>
      <c r="F9" s="23"/>
      <c r="G9" s="7" t="s">
        <v>27</v>
      </c>
      <c r="H9" s="103">
        <v>0.1</v>
      </c>
      <c r="I9" s="104">
        <v>0.3</v>
      </c>
    </row>
    <row r="10" spans="1:9" s="4" customFormat="1">
      <c r="A10" s="22"/>
      <c r="B10" s="17"/>
      <c r="C10" s="17"/>
      <c r="D10" s="17"/>
      <c r="E10" s="18"/>
      <c r="F10" s="23"/>
      <c r="G10" s="7" t="s">
        <v>28</v>
      </c>
      <c r="H10" s="103">
        <v>0.1</v>
      </c>
      <c r="I10" s="104">
        <v>0</v>
      </c>
    </row>
    <row r="11" spans="1:9" s="4" customFormat="1" ht="13.5" thickBot="1">
      <c r="A11" s="16" t="s">
        <v>103</v>
      </c>
      <c r="B11" s="17"/>
      <c r="C11" s="17"/>
      <c r="D11" s="17"/>
      <c r="E11" s="18"/>
      <c r="F11" s="23"/>
      <c r="G11" s="7" t="s">
        <v>29</v>
      </c>
      <c r="H11" s="103">
        <v>0.1</v>
      </c>
      <c r="I11" s="104">
        <v>0</v>
      </c>
    </row>
    <row r="12" spans="1:9" s="4" customFormat="1">
      <c r="A12" s="22"/>
      <c r="B12" s="17" t="s">
        <v>104</v>
      </c>
      <c r="C12" s="50">
        <v>1.4999999999999999E-2</v>
      </c>
      <c r="D12" s="17"/>
      <c r="E12" s="18"/>
      <c r="F12" s="23"/>
      <c r="G12" s="7" t="s">
        <v>30</v>
      </c>
      <c r="H12" s="103">
        <v>0.1</v>
      </c>
      <c r="I12" s="104">
        <v>0.1</v>
      </c>
    </row>
    <row r="13" spans="1:9" s="4" customFormat="1" ht="13.5" thickBot="1">
      <c r="A13" s="22"/>
      <c r="B13" s="17" t="s">
        <v>106</v>
      </c>
      <c r="C13" s="51">
        <v>0.2</v>
      </c>
      <c r="D13" s="17"/>
      <c r="E13" s="18"/>
      <c r="F13" s="23"/>
      <c r="G13" s="7" t="s">
        <v>31</v>
      </c>
      <c r="H13" s="75">
        <v>0.1</v>
      </c>
      <c r="I13" s="76">
        <v>0.1</v>
      </c>
    </row>
    <row r="14" spans="1:9" s="4" customFormat="1" ht="13.5" thickBot="1">
      <c r="A14" s="22"/>
      <c r="B14" s="17" t="s">
        <v>107</v>
      </c>
      <c r="C14" s="52">
        <v>0.8</v>
      </c>
      <c r="D14" s="17"/>
      <c r="E14" s="18"/>
      <c r="F14" s="23"/>
      <c r="G14" s="7"/>
      <c r="H14" s="36">
        <f>SUM(H4:H13)</f>
        <v>0.99999999999999989</v>
      </c>
      <c r="I14" s="35">
        <f>SUM(I4:I13)</f>
        <v>1</v>
      </c>
    </row>
    <row r="15" spans="1:9" s="3" customFormat="1" ht="13.5" thickBot="1">
      <c r="A15" s="32"/>
      <c r="B15" s="19"/>
      <c r="C15" s="20"/>
      <c r="D15" s="19"/>
      <c r="E15" s="18"/>
      <c r="F15" s="23" t="s">
        <v>33</v>
      </c>
      <c r="G15" s="7"/>
      <c r="H15" s="105"/>
      <c r="I15" s="106"/>
    </row>
    <row r="16" spans="1:9" ht="13.5" thickBot="1">
      <c r="A16" s="16" t="s">
        <v>65</v>
      </c>
      <c r="B16" s="7"/>
      <c r="C16" s="18"/>
      <c r="D16" s="18"/>
      <c r="E16" s="20"/>
      <c r="F16" s="23"/>
      <c r="G16" s="7" t="s">
        <v>34</v>
      </c>
      <c r="H16" s="101">
        <v>0.75</v>
      </c>
      <c r="I16" s="102">
        <v>0.4</v>
      </c>
    </row>
    <row r="17" spans="1:9">
      <c r="A17" s="22"/>
      <c r="B17" s="7" t="s">
        <v>62</v>
      </c>
      <c r="C17" s="107">
        <v>1100</v>
      </c>
      <c r="D17" s="18"/>
      <c r="E17" s="8"/>
      <c r="F17" s="23"/>
      <c r="G17" s="7" t="s">
        <v>35</v>
      </c>
      <c r="H17" s="103">
        <v>0.2</v>
      </c>
      <c r="I17" s="104">
        <v>0.3</v>
      </c>
    </row>
    <row r="18" spans="1:9">
      <c r="A18" s="22"/>
      <c r="B18" s="7" t="s">
        <v>53</v>
      </c>
      <c r="C18" s="108">
        <v>600</v>
      </c>
      <c r="D18" s="18"/>
      <c r="E18" s="105"/>
      <c r="F18" s="23"/>
      <c r="G18" s="7" t="s">
        <v>36</v>
      </c>
      <c r="H18" s="103">
        <v>0.05</v>
      </c>
      <c r="I18" s="104">
        <v>0.2</v>
      </c>
    </row>
    <row r="19" spans="1:9" ht="13.5" thickBot="1">
      <c r="A19" s="22"/>
      <c r="B19" s="7" t="s">
        <v>54</v>
      </c>
      <c r="C19" s="55">
        <v>39813</v>
      </c>
      <c r="D19" s="18"/>
      <c r="E19" s="105"/>
      <c r="F19" s="23"/>
      <c r="G19" s="7" t="s">
        <v>37</v>
      </c>
      <c r="H19" s="75">
        <v>0</v>
      </c>
      <c r="I19" s="76">
        <v>0.1</v>
      </c>
    </row>
    <row r="20" spans="1:9" ht="13.5" thickBot="1">
      <c r="A20" s="22"/>
      <c r="B20" s="7" t="s">
        <v>55</v>
      </c>
      <c r="C20" s="56">
        <v>2001</v>
      </c>
      <c r="D20" s="18"/>
      <c r="E20" s="105"/>
      <c r="F20" s="23"/>
      <c r="G20" s="7"/>
      <c r="H20" s="36">
        <f>SUM(H16:H19)</f>
        <v>1</v>
      </c>
      <c r="I20" s="35">
        <f>SUM(I16:I19)</f>
        <v>0.99999999999999989</v>
      </c>
    </row>
    <row r="21" spans="1:9" ht="13.5" thickBot="1">
      <c r="A21" s="16"/>
      <c r="B21" s="17"/>
      <c r="C21" s="18"/>
      <c r="D21" s="18"/>
      <c r="E21" s="28"/>
      <c r="F21" s="23" t="s">
        <v>46</v>
      </c>
      <c r="G21" s="7"/>
      <c r="H21" s="8"/>
      <c r="I21" s="24"/>
    </row>
    <row r="22" spans="1:9" ht="13.5" thickBot="1">
      <c r="A22" s="16"/>
      <c r="B22" s="19"/>
      <c r="C22" s="20" t="s">
        <v>8</v>
      </c>
      <c r="D22" s="20" t="s">
        <v>0</v>
      </c>
      <c r="E22" s="29"/>
      <c r="F22" s="23"/>
      <c r="G22" s="7" t="s">
        <v>42</v>
      </c>
      <c r="H22" s="101">
        <v>0</v>
      </c>
      <c r="I22" s="102">
        <v>0</v>
      </c>
    </row>
    <row r="23" spans="1:9">
      <c r="A23" s="16" t="s">
        <v>81</v>
      </c>
      <c r="B23" s="7"/>
      <c r="C23" s="109">
        <v>50</v>
      </c>
      <c r="D23" s="110">
        <v>75</v>
      </c>
      <c r="E23" s="8"/>
      <c r="F23" s="23"/>
      <c r="G23" s="7" t="s">
        <v>43</v>
      </c>
      <c r="H23" s="103">
        <v>0</v>
      </c>
      <c r="I23" s="104">
        <v>0</v>
      </c>
    </row>
    <row r="24" spans="1:9">
      <c r="A24" s="16"/>
      <c r="B24" s="7" t="s">
        <v>78</v>
      </c>
      <c r="C24" s="59" t="s">
        <v>79</v>
      </c>
      <c r="D24" s="60" t="s">
        <v>80</v>
      </c>
      <c r="E24" s="8"/>
      <c r="F24" s="23"/>
      <c r="G24" s="7" t="s">
        <v>44</v>
      </c>
      <c r="H24" s="103">
        <v>0</v>
      </c>
      <c r="I24" s="104">
        <v>0</v>
      </c>
    </row>
    <row r="25" spans="1:9">
      <c r="A25" s="16" t="s">
        <v>82</v>
      </c>
      <c r="B25" s="7"/>
      <c r="C25" s="111">
        <v>200</v>
      </c>
      <c r="D25" s="112">
        <v>250</v>
      </c>
      <c r="E25" s="8"/>
      <c r="F25" s="23"/>
      <c r="G25" s="7" t="s">
        <v>45</v>
      </c>
      <c r="H25" s="103">
        <v>0</v>
      </c>
      <c r="I25" s="104">
        <v>0</v>
      </c>
    </row>
    <row r="26" spans="1:9">
      <c r="A26" s="16" t="s">
        <v>5</v>
      </c>
      <c r="B26" s="7"/>
      <c r="C26" s="59">
        <v>3</v>
      </c>
      <c r="D26" s="60">
        <v>4</v>
      </c>
      <c r="E26" s="8"/>
      <c r="F26" s="23"/>
      <c r="G26" s="7" t="s">
        <v>38</v>
      </c>
      <c r="H26" s="103">
        <v>0.8</v>
      </c>
      <c r="I26" s="104">
        <v>0.5</v>
      </c>
    </row>
    <row r="27" spans="1:9">
      <c r="A27" s="16" t="s">
        <v>57</v>
      </c>
      <c r="B27" s="7"/>
      <c r="C27" s="113">
        <v>12</v>
      </c>
      <c r="D27" s="114">
        <v>15</v>
      </c>
      <c r="E27" s="8"/>
      <c r="F27" s="23"/>
      <c r="G27" s="7" t="s">
        <v>39</v>
      </c>
      <c r="H27" s="103">
        <v>0</v>
      </c>
      <c r="I27" s="104">
        <v>0</v>
      </c>
    </row>
    <row r="28" spans="1:9" ht="13.5" thickBot="1">
      <c r="A28" s="16" t="s">
        <v>56</v>
      </c>
      <c r="B28" s="7"/>
      <c r="C28" s="65" t="s">
        <v>6</v>
      </c>
      <c r="D28" s="66" t="s">
        <v>7</v>
      </c>
      <c r="E28" s="8"/>
      <c r="F28" s="23"/>
      <c r="G28" s="7" t="s">
        <v>40</v>
      </c>
      <c r="H28" s="103">
        <v>0.2</v>
      </c>
      <c r="I28" s="104">
        <v>0.5</v>
      </c>
    </row>
    <row r="29" spans="1:9" ht="13.5" thickBot="1">
      <c r="A29" s="16" t="s">
        <v>11</v>
      </c>
      <c r="B29" s="7"/>
      <c r="C29" s="8"/>
      <c r="D29" s="8"/>
      <c r="E29" s="29"/>
      <c r="F29" s="23"/>
      <c r="G29" s="7" t="s">
        <v>41</v>
      </c>
      <c r="H29" s="103">
        <v>0</v>
      </c>
      <c r="I29" s="104">
        <v>0</v>
      </c>
    </row>
    <row r="30" spans="1:9" ht="13.5" thickBot="1">
      <c r="A30" s="16"/>
      <c r="B30" s="7" t="s">
        <v>9</v>
      </c>
      <c r="C30" s="67">
        <v>9</v>
      </c>
      <c r="D30" s="68">
        <v>8</v>
      </c>
      <c r="E30" s="29"/>
      <c r="F30" s="23"/>
      <c r="G30" s="7" t="s">
        <v>37</v>
      </c>
      <c r="H30" s="75">
        <v>0</v>
      </c>
      <c r="I30" s="76">
        <v>0</v>
      </c>
    </row>
    <row r="31" spans="1:9" ht="13.5" thickBot="1">
      <c r="A31" s="16"/>
      <c r="B31" s="7" t="s">
        <v>10</v>
      </c>
      <c r="C31" s="69">
        <v>5</v>
      </c>
      <c r="D31" s="70">
        <v>5</v>
      </c>
      <c r="E31" s="29"/>
      <c r="F31" s="23"/>
      <c r="G31" s="7"/>
      <c r="H31" s="36">
        <f>SUM(H22:H30)</f>
        <v>1</v>
      </c>
      <c r="I31" s="35">
        <f>SUM(I22:I30)</f>
        <v>1</v>
      </c>
    </row>
    <row r="32" spans="1:9" ht="13.5" thickBot="1">
      <c r="A32" s="16"/>
      <c r="B32" s="7"/>
      <c r="C32" s="8"/>
      <c r="D32" s="8"/>
      <c r="E32" s="29"/>
      <c r="F32" s="23" t="s">
        <v>87</v>
      </c>
      <c r="G32" s="7"/>
      <c r="H32" s="8"/>
      <c r="I32" s="24"/>
    </row>
    <row r="33" spans="1:9" ht="13.5" thickBot="1">
      <c r="A33" s="16" t="s">
        <v>47</v>
      </c>
      <c r="B33" s="7"/>
      <c r="C33" s="8"/>
      <c r="D33" s="8"/>
      <c r="E33" s="29"/>
      <c r="F33" s="23"/>
      <c r="G33" s="7" t="s">
        <v>19</v>
      </c>
      <c r="H33" s="83">
        <v>25</v>
      </c>
      <c r="I33" s="77">
        <v>30</v>
      </c>
    </row>
    <row r="34" spans="1:9" ht="13.5" thickBot="1">
      <c r="A34" s="16"/>
      <c r="B34" s="7" t="s">
        <v>1</v>
      </c>
      <c r="C34" s="101">
        <v>0.25</v>
      </c>
      <c r="D34" s="102">
        <v>0.3</v>
      </c>
      <c r="E34" s="29"/>
      <c r="F34" s="23"/>
      <c r="G34" s="7" t="s">
        <v>58</v>
      </c>
      <c r="H34" s="65">
        <v>10</v>
      </c>
      <c r="I34" s="66">
        <v>15</v>
      </c>
    </row>
    <row r="35" spans="1:9" ht="13.5" thickBot="1">
      <c r="A35" s="16"/>
      <c r="B35" s="7" t="s">
        <v>2</v>
      </c>
      <c r="C35" s="103">
        <v>0.25</v>
      </c>
      <c r="D35" s="104">
        <v>0.3</v>
      </c>
      <c r="E35" s="29"/>
      <c r="F35" s="23" t="s">
        <v>18</v>
      </c>
      <c r="G35" s="7"/>
      <c r="H35" s="8"/>
      <c r="I35" s="24"/>
    </row>
    <row r="36" spans="1:9">
      <c r="A36" s="16"/>
      <c r="B36" s="7" t="s">
        <v>3</v>
      </c>
      <c r="C36" s="103">
        <v>0.25</v>
      </c>
      <c r="D36" s="104">
        <v>0.2</v>
      </c>
      <c r="E36" s="8"/>
      <c r="F36" s="23"/>
      <c r="G36" s="7" t="s">
        <v>19</v>
      </c>
      <c r="H36" s="83">
        <v>13</v>
      </c>
      <c r="I36" s="77">
        <v>15</v>
      </c>
    </row>
    <row r="37" spans="1:9" ht="13.5" thickBot="1">
      <c r="A37" s="16"/>
      <c r="B37" s="7" t="s">
        <v>4</v>
      </c>
      <c r="C37" s="75">
        <v>0.25</v>
      </c>
      <c r="D37" s="76">
        <v>0.2</v>
      </c>
      <c r="E37" s="8"/>
      <c r="F37" s="23"/>
      <c r="G37" s="7" t="s">
        <v>20</v>
      </c>
      <c r="H37" s="59">
        <v>11</v>
      </c>
      <c r="I37" s="60">
        <v>11</v>
      </c>
    </row>
    <row r="38" spans="1:9">
      <c r="A38" s="16"/>
      <c r="B38" s="7"/>
      <c r="C38" s="37">
        <f>SUM(C34:C37)</f>
        <v>1</v>
      </c>
      <c r="D38" s="37">
        <f>SUM(D34:D37)</f>
        <v>1</v>
      </c>
      <c r="E38" s="30"/>
      <c r="F38" s="23"/>
      <c r="G38" s="7" t="s">
        <v>21</v>
      </c>
      <c r="H38" s="59">
        <v>25</v>
      </c>
      <c r="I38" s="60">
        <v>25</v>
      </c>
    </row>
    <row r="39" spans="1:9" ht="13.5" thickBot="1">
      <c r="A39" s="16"/>
      <c r="B39" s="7"/>
      <c r="C39" s="8"/>
      <c r="D39" s="8"/>
      <c r="E39" s="8"/>
      <c r="F39" s="23"/>
      <c r="G39" s="7" t="s">
        <v>86</v>
      </c>
      <c r="H39" s="65">
        <v>2</v>
      </c>
      <c r="I39" s="66">
        <v>3</v>
      </c>
    </row>
    <row r="40" spans="1:9" ht="13.5" thickBot="1">
      <c r="A40" s="16" t="s">
        <v>83</v>
      </c>
      <c r="B40" s="7"/>
      <c r="C40" s="128">
        <v>37026</v>
      </c>
      <c r="D40" s="129"/>
      <c r="E40" s="8"/>
      <c r="F40" s="23" t="s">
        <v>108</v>
      </c>
      <c r="G40" s="7"/>
      <c r="H40" s="8"/>
      <c r="I40" s="24"/>
    </row>
    <row r="41" spans="1:9">
      <c r="A41" s="16"/>
      <c r="B41" s="7" t="s">
        <v>48</v>
      </c>
      <c r="C41" s="103">
        <v>0.35</v>
      </c>
      <c r="D41" s="104">
        <v>0.25</v>
      </c>
      <c r="E41" s="8"/>
      <c r="F41" s="23"/>
      <c r="G41" s="9" t="s">
        <v>109</v>
      </c>
      <c r="H41" s="115">
        <v>0.45</v>
      </c>
      <c r="I41" s="116">
        <v>0.25</v>
      </c>
    </row>
    <row r="42" spans="1:9">
      <c r="A42" s="16"/>
      <c r="B42" s="7" t="s">
        <v>49</v>
      </c>
      <c r="C42" s="103">
        <v>0.25</v>
      </c>
      <c r="D42" s="104">
        <v>0.18</v>
      </c>
      <c r="E42" s="8"/>
      <c r="F42" s="23"/>
      <c r="G42" s="9" t="s">
        <v>110</v>
      </c>
      <c r="H42" s="117">
        <v>0.5</v>
      </c>
      <c r="I42" s="118">
        <v>0.5</v>
      </c>
    </row>
    <row r="43" spans="1:9">
      <c r="A43" s="16"/>
      <c r="B43" s="7" t="s">
        <v>84</v>
      </c>
      <c r="C43" s="78">
        <v>3</v>
      </c>
      <c r="D43" s="79">
        <v>2</v>
      </c>
      <c r="E43" s="8"/>
      <c r="F43" s="23"/>
      <c r="G43" s="9" t="s">
        <v>111</v>
      </c>
      <c r="H43" s="117">
        <v>0</v>
      </c>
      <c r="I43" s="118">
        <v>0.25</v>
      </c>
    </row>
    <row r="44" spans="1:9" ht="13.5" thickBot="1">
      <c r="A44" s="16"/>
      <c r="B44" s="7" t="s">
        <v>85</v>
      </c>
      <c r="C44" s="78">
        <v>2.5</v>
      </c>
      <c r="D44" s="79">
        <v>1.6</v>
      </c>
      <c r="E44" s="8"/>
      <c r="F44" s="7"/>
      <c r="G44" s="9" t="s">
        <v>112</v>
      </c>
      <c r="H44" s="88">
        <v>0.05</v>
      </c>
      <c r="I44" s="89">
        <v>0</v>
      </c>
    </row>
    <row r="45" spans="1:9" ht="13.5" thickBot="1">
      <c r="A45" s="16"/>
      <c r="B45" s="7" t="s">
        <v>105</v>
      </c>
      <c r="C45" s="80">
        <v>0.15</v>
      </c>
      <c r="D45" s="81">
        <v>0.1</v>
      </c>
      <c r="E45" s="8"/>
      <c r="F45" s="23"/>
      <c r="G45" s="7"/>
      <c r="H45" s="34">
        <f>SUM(H41:H44)</f>
        <v>1</v>
      </c>
      <c r="I45" s="35">
        <f>SUM(I41:I44)</f>
        <v>1</v>
      </c>
    </row>
    <row r="46" spans="1:9">
      <c r="A46" s="16"/>
      <c r="B46" s="7"/>
      <c r="C46" s="8"/>
      <c r="D46" s="8"/>
      <c r="E46" s="8"/>
      <c r="F46" s="23"/>
      <c r="G46" s="7"/>
      <c r="H46" s="33"/>
      <c r="I46" s="106"/>
    </row>
    <row r="47" spans="1:9" ht="13.5" thickBot="1">
      <c r="A47" s="16"/>
      <c r="B47" s="19" t="s">
        <v>77</v>
      </c>
      <c r="C47" s="20" t="s">
        <v>73</v>
      </c>
      <c r="D47" s="19" t="s">
        <v>67</v>
      </c>
      <c r="E47" s="8"/>
      <c r="F47" s="7"/>
      <c r="G47" s="19" t="s">
        <v>66</v>
      </c>
      <c r="H47" s="19" t="s">
        <v>12</v>
      </c>
      <c r="I47" s="31"/>
    </row>
    <row r="48" spans="1:9">
      <c r="A48" s="16"/>
      <c r="B48" s="90" t="s">
        <v>90</v>
      </c>
      <c r="C48" s="91" t="s">
        <v>68</v>
      </c>
      <c r="D48" s="92" t="s">
        <v>13</v>
      </c>
      <c r="E48" s="91"/>
      <c r="F48" s="92"/>
      <c r="G48" s="92" t="s">
        <v>14</v>
      </c>
      <c r="H48" s="93" t="s">
        <v>15</v>
      </c>
      <c r="I48" s="31"/>
    </row>
    <row r="49" spans="1:9">
      <c r="A49" s="16"/>
      <c r="B49" s="94"/>
      <c r="C49" s="82"/>
      <c r="D49" s="95" t="s">
        <v>88</v>
      </c>
      <c r="E49" s="82"/>
      <c r="F49" s="95"/>
      <c r="G49" s="95" t="s">
        <v>17</v>
      </c>
      <c r="H49" s="96" t="s">
        <v>16</v>
      </c>
      <c r="I49" s="31"/>
    </row>
    <row r="50" spans="1:9">
      <c r="A50" s="16"/>
      <c r="B50" s="94" t="s">
        <v>91</v>
      </c>
      <c r="C50" s="82" t="s">
        <v>69</v>
      </c>
      <c r="D50" s="95" t="s">
        <v>93</v>
      </c>
      <c r="E50" s="82"/>
      <c r="F50" s="95"/>
      <c r="G50" s="95" t="s">
        <v>99</v>
      </c>
      <c r="H50" s="96" t="s">
        <v>70</v>
      </c>
      <c r="I50" s="31"/>
    </row>
    <row r="51" spans="1:9">
      <c r="A51" s="16"/>
      <c r="B51" s="94"/>
      <c r="C51" s="82"/>
      <c r="D51" s="95" t="s">
        <v>94</v>
      </c>
      <c r="E51" s="82"/>
      <c r="F51" s="95"/>
      <c r="G51" s="95" t="s">
        <v>17</v>
      </c>
      <c r="H51" s="96" t="s">
        <v>89</v>
      </c>
      <c r="I51" s="31"/>
    </row>
    <row r="52" spans="1:9">
      <c r="A52" s="16"/>
      <c r="B52" s="94" t="s">
        <v>92</v>
      </c>
      <c r="C52" s="82" t="s">
        <v>69</v>
      </c>
      <c r="D52" s="95" t="s">
        <v>13</v>
      </c>
      <c r="E52" s="82"/>
      <c r="F52" s="95"/>
      <c r="G52" s="95" t="s">
        <v>98</v>
      </c>
      <c r="H52" s="96" t="s">
        <v>97</v>
      </c>
      <c r="I52" s="31"/>
    </row>
    <row r="53" spans="1:9" ht="13.5" thickBot="1">
      <c r="A53" s="16"/>
      <c r="B53" s="97"/>
      <c r="C53" s="98"/>
      <c r="D53" s="99" t="s">
        <v>95</v>
      </c>
      <c r="E53" s="98"/>
      <c r="F53" s="99"/>
      <c r="G53" s="99" t="s">
        <v>100</v>
      </c>
      <c r="H53" s="100" t="s">
        <v>96</v>
      </c>
      <c r="I53" s="31"/>
    </row>
    <row r="54" spans="1:9">
      <c r="A54" s="16"/>
      <c r="B54" s="7"/>
      <c r="C54" s="8"/>
      <c r="D54" s="7"/>
      <c r="E54" s="8"/>
      <c r="F54" s="7"/>
      <c r="G54" s="7"/>
      <c r="H54" s="7"/>
      <c r="I54" s="31"/>
    </row>
    <row r="55" spans="1:9" ht="13.5" thickBot="1">
      <c r="A55" s="16" t="s">
        <v>71</v>
      </c>
      <c r="B55" s="7"/>
      <c r="C55" s="8"/>
      <c r="D55" s="7"/>
      <c r="E55" s="8"/>
      <c r="F55" s="7"/>
      <c r="G55" s="7"/>
      <c r="H55" s="7"/>
      <c r="I55" s="31"/>
    </row>
    <row r="56" spans="1:9">
      <c r="A56" s="119" t="s">
        <v>72</v>
      </c>
      <c r="B56" s="120"/>
      <c r="C56" s="120"/>
      <c r="D56" s="120"/>
      <c r="E56" s="120"/>
      <c r="F56" s="120"/>
      <c r="G56" s="120"/>
      <c r="H56" s="120"/>
      <c r="I56" s="121"/>
    </row>
    <row r="57" spans="1:9">
      <c r="A57" s="122"/>
      <c r="B57" s="123"/>
      <c r="C57" s="123"/>
      <c r="D57" s="123"/>
      <c r="E57" s="123"/>
      <c r="F57" s="123"/>
      <c r="G57" s="123"/>
      <c r="H57" s="123"/>
      <c r="I57" s="124"/>
    </row>
    <row r="58" spans="1:9">
      <c r="A58" s="122"/>
      <c r="B58" s="123"/>
      <c r="C58" s="123"/>
      <c r="D58" s="123"/>
      <c r="E58" s="123"/>
      <c r="F58" s="123"/>
      <c r="G58" s="123"/>
      <c r="H58" s="123"/>
      <c r="I58" s="124"/>
    </row>
    <row r="59" spans="1:9" ht="13.5" thickBot="1">
      <c r="A59" s="125"/>
      <c r="B59" s="126"/>
      <c r="C59" s="126"/>
      <c r="D59" s="126"/>
      <c r="E59" s="126"/>
      <c r="F59" s="126"/>
      <c r="G59" s="126"/>
      <c r="H59" s="126"/>
      <c r="I59" s="127"/>
    </row>
    <row r="60" spans="1:9">
      <c r="D60"/>
    </row>
  </sheetData>
  <mergeCells count="2">
    <mergeCell ref="A56:I59"/>
    <mergeCell ref="C40:D40"/>
  </mergeCells>
  <phoneticPr fontId="5" type="noConversion"/>
  <printOptions horizontalCentered="1"/>
  <pageMargins left="0.35" right="0.32" top="0.76" bottom="0.26" header="0.2" footer="0.17"/>
  <pageSetup scale="91" orientation="portrait" r:id="rId1"/>
  <headerFooter alignWithMargins="0">
    <oddHeader>&amp;C&amp;"Times New Roman,Bold"&amp;16Teachers' Retirement System of the State of Illinois
&amp;"Times New Roman,Italic"&amp;14Private Equity One Page Manager Summary ($millions)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3" sqref="K2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1" sqref="E31"/>
    </sheetView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TRS One-Pager</vt:lpstr>
      <vt:lpstr>Example</vt:lpstr>
      <vt:lpstr>Charts</vt:lpstr>
      <vt:lpstr>Disclaimers</vt:lpstr>
    </vt:vector>
  </TitlesOfParts>
  <Company>Teachers' Retirement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Lamar Villere</dc:creator>
  <cp:lastModifiedBy>prometheus</cp:lastModifiedBy>
  <cp:lastPrinted>2008-06-20T14:11:06Z</cp:lastPrinted>
  <dcterms:created xsi:type="dcterms:W3CDTF">2008-05-15T17:56:33Z</dcterms:created>
  <dcterms:modified xsi:type="dcterms:W3CDTF">2010-03-23T16:46:01Z</dcterms:modified>
</cp:coreProperties>
</file>